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J17" i="1" l="1"/>
  <c r="J21" i="1" l="1"/>
  <c r="P18" i="1" l="1"/>
  <c r="O18" i="1"/>
  <c r="N18" i="1"/>
  <c r="M18" i="1"/>
  <c r="L18" i="1"/>
  <c r="K18" i="1"/>
  <c r="K22" i="1" s="1"/>
  <c r="J18" i="1"/>
  <c r="P14" i="1"/>
  <c r="O14" i="1"/>
  <c r="N14" i="1"/>
  <c r="M14" i="1"/>
  <c r="L14" i="1"/>
  <c r="K14" i="1"/>
  <c r="J14" i="1"/>
  <c r="N22" i="1" l="1"/>
  <c r="P22" i="1"/>
  <c r="J22" i="1"/>
  <c r="M22" i="1"/>
  <c r="O22" i="1"/>
  <c r="L22" i="1"/>
</calcChain>
</file>

<file path=xl/sharedStrings.xml><?xml version="1.0" encoding="utf-8"?>
<sst xmlns="http://schemas.openxmlformats.org/spreadsheetml/2006/main" count="79" uniqueCount="43">
  <si>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</si>
  <si>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</si>
  <si>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</si>
  <si>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</si>
  <si>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</si>
  <si>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</si>
  <si>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</si>
  <si>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</si>
  <si>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</si>
  <si>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</si>
  <si>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</si>
  <si>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</si>
  <si>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</si>
  <si>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</si>
  <si>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04</t>
  </si>
  <si>
    <t>09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</si>
  <si>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</si>
  <si>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</si>
  <si>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</si>
  <si>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</si>
  <si>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</si>
  <si>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</si>
  <si>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</si>
  <si>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</si>
  <si>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</si>
  <si>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</si>
  <si>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</si>
  <si>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</si>
  <si>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</si>
  <si>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</si>
  <si>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</si>
  <si>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Увеличение протяженности автомобильных дорог общего пользования, с твердым покрытием (км/год)</t>
  </si>
  <si>
    <t>бюджет поселения</t>
  </si>
  <si>
    <t>районный бюджет</t>
  </si>
  <si>
    <t xml:space="preserve">Приложение к подпрограмме «Модернизация и развитие автомобильных дорог, обеспечение безопасности дорожного движения в сельском поселении»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</si>
  <si>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МЕРОПРИЯТИЯ  ПОДПРОГРАММЫ 6.5 МУНИЦИПАЛЬНОЙ ПРОГРАММЫ</t>
  </si>
  <si>
    <t>Таблица 6.5.4</t>
  </si>
  <si>
    <t>Администрация Репинского сельского поселения Калачинского муниципального района Омской области</t>
  </si>
  <si>
    <t>Цель ПП - Полное и качественное удовлетворение потребностей социальной сферы и секторов экономики в транспортных услугах, развитие дорожно-транспортной системы поселения.</t>
  </si>
  <si>
    <t>Задача 1 ПП -Обеспечение населенных пунктов круглогодичной связью по автомобильным дорогам с твердым покрытием.</t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</si>
  <si>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Капитальный ремонт автомобильных дорог общего пользования местного значения;</t>
    </r>
  </si>
  <si>
    <r>
      <rPr>
        <b/>
        <sz val="11"/>
        <rFont val="Times New Roman"/>
        <family val="1"/>
        <charset val="204"/>
      </rPr>
      <t>Основное мероприятие 5 ПП</t>
    </r>
    <r>
      <rPr>
        <sz val="11"/>
        <rFont val="Times New Roman"/>
        <family val="1"/>
        <charset val="204"/>
      </rPr>
      <t xml:space="preserve"> - Содержание автомобильных дорог общего пользования местного значения и искусственных сооружений, расположенных на них.</t>
    </r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</si>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</sst>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0"/>
  <sheetViews>
    <sheetView tabSelected="1" topLeftCell="B17" zoomScale="70" zoomScaleNormal="70" workbookViewId="0">
      <selection activeCell="P18" sqref="P18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6" max="6" width="7.140625" customWidth="1"/>
    <col min="7" max="7" width="6.5703125" customWidth="1"/>
    <col min="8" max="8" width="13.140625" customWidth="1"/>
    <col min="9" max="9" width="15.7109375" customWidth="1"/>
    <col min="10" max="10" width="11.85546875" bestFit="1" customWidth="1"/>
    <col min="11" max="11" width="11.28515625" customWidth="1"/>
    <col min="12" max="12" width="11.42578125" customWidth="1"/>
    <col min="13" max="13" width="12.42578125" style="4" customWidth="1"/>
    <col min="14" max="16" width="10.5703125" bestFit="1" customWidth="1"/>
    <col min="17" max="17" width="32" customWidth="1"/>
    <col min="22" max="22" width="9.140625" style="4"/>
  </cols>
  <sheetData>
    <row r="1" spans="1:25" ht="15" customHeight="1" x14ac:dyDescent="0.25">
      <c r="M1" s="7"/>
      <c r="T1" s="33" t="s">
        <v>34</v>
      </c>
      <c r="U1" s="33"/>
      <c r="V1" s="33"/>
      <c r="W1" s="33"/>
      <c r="X1" s="33"/>
      <c r="Y1" s="33"/>
    </row>
    <row r="2" spans="1:25" x14ac:dyDescent="0.25">
      <c r="M2" s="7"/>
      <c r="T2" s="33"/>
      <c r="U2" s="33"/>
      <c r="V2" s="33"/>
      <c r="W2" s="33"/>
      <c r="X2" s="33"/>
      <c r="Y2" s="33"/>
    </row>
    <row r="3" spans="1:25" x14ac:dyDescent="0.25">
      <c r="M3" s="7"/>
      <c r="T3" s="33"/>
      <c r="U3" s="33"/>
      <c r="V3" s="33"/>
      <c r="W3" s="33"/>
      <c r="X3" s="33"/>
      <c r="Y3" s="33"/>
    </row>
    <row r="4" spans="1:25" ht="48" customHeight="1" x14ac:dyDescent="0.25">
      <c r="M4" s="7"/>
      <c r="T4" s="33"/>
      <c r="U4" s="33"/>
      <c r="V4" s="33"/>
      <c r="W4" s="33"/>
      <c r="X4" s="33"/>
      <c r="Y4" s="33"/>
    </row>
    <row r="5" spans="1:25" x14ac:dyDescent="0.25">
      <c r="A5" s="57" t="s">
        <v>35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36</v>
      </c>
    </row>
    <row r="7" spans="1:25" ht="29.45" customHeight="1" x14ac:dyDescent="0.25">
      <c r="A7" s="43" t="s">
        <v>0</v>
      </c>
      <c r="B7" s="43" t="s">
        <v>24</v>
      </c>
      <c r="C7" s="59" t="s">
        <v>25</v>
      </c>
      <c r="D7" s="59"/>
      <c r="E7" s="58" t="s">
        <v>17</v>
      </c>
      <c r="F7" s="43" t="s">
        <v>9</v>
      </c>
      <c r="G7" s="43"/>
      <c r="H7" s="43"/>
      <c r="I7" s="43"/>
      <c r="J7" s="43"/>
      <c r="K7" s="43"/>
      <c r="L7" s="43"/>
      <c r="M7" s="43"/>
      <c r="N7" s="43"/>
      <c r="O7" s="43"/>
      <c r="P7" s="43"/>
      <c r="Q7" s="43" t="s">
        <v>8</v>
      </c>
      <c r="R7" s="43"/>
      <c r="S7" s="43"/>
      <c r="T7" s="43"/>
      <c r="U7" s="43"/>
      <c r="V7" s="43"/>
      <c r="W7" s="43"/>
      <c r="X7" s="43"/>
      <c r="Y7" s="43"/>
    </row>
    <row r="8" spans="1:25" ht="42" customHeight="1" x14ac:dyDescent="0.25">
      <c r="A8" s="43"/>
      <c r="B8" s="43"/>
      <c r="C8" s="59"/>
      <c r="D8" s="59"/>
      <c r="E8" s="58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 t="s">
        <v>20</v>
      </c>
      <c r="R8" s="60" t="s">
        <v>21</v>
      </c>
      <c r="S8" s="43" t="s">
        <v>22</v>
      </c>
      <c r="T8" s="43"/>
      <c r="U8" s="43"/>
      <c r="V8" s="43"/>
      <c r="W8" s="43"/>
      <c r="X8" s="43"/>
      <c r="Y8" s="43"/>
    </row>
    <row r="9" spans="1:25" ht="61.15" customHeight="1" x14ac:dyDescent="0.25">
      <c r="A9" s="43"/>
      <c r="B9" s="43"/>
      <c r="C9" s="59"/>
      <c r="D9" s="59"/>
      <c r="E9" s="58"/>
      <c r="F9" s="44" t="s">
        <v>11</v>
      </c>
      <c r="G9" s="45"/>
      <c r="H9" s="46"/>
      <c r="I9" s="59" t="s">
        <v>18</v>
      </c>
      <c r="J9" s="43" t="s">
        <v>19</v>
      </c>
      <c r="K9" s="43" t="s">
        <v>5</v>
      </c>
      <c r="L9" s="43"/>
      <c r="M9" s="43"/>
      <c r="N9" s="43"/>
      <c r="O9" s="43"/>
      <c r="P9" s="43"/>
      <c r="Q9" s="43"/>
      <c r="R9" s="60"/>
      <c r="S9" s="43" t="s">
        <v>19</v>
      </c>
      <c r="T9" s="43" t="s">
        <v>6</v>
      </c>
      <c r="U9" s="43"/>
      <c r="V9" s="43"/>
      <c r="W9" s="43"/>
      <c r="X9" s="43"/>
      <c r="Y9" s="43"/>
    </row>
    <row r="10" spans="1:25" ht="91.5" customHeight="1" x14ac:dyDescent="0.25">
      <c r="A10" s="43"/>
      <c r="B10" s="43"/>
      <c r="C10" s="2" t="s">
        <v>1</v>
      </c>
      <c r="D10" s="2" t="s">
        <v>2</v>
      </c>
      <c r="E10" s="58"/>
      <c r="F10" s="3" t="s">
        <v>12</v>
      </c>
      <c r="G10" s="3" t="s">
        <v>13</v>
      </c>
      <c r="H10" s="9" t="s">
        <v>23</v>
      </c>
      <c r="I10" s="59"/>
      <c r="J10" s="43"/>
      <c r="K10" s="2" t="s">
        <v>10</v>
      </c>
      <c r="L10" s="2" t="s">
        <v>16</v>
      </c>
      <c r="M10" s="6" t="s">
        <v>26</v>
      </c>
      <c r="N10" s="2" t="s">
        <v>27</v>
      </c>
      <c r="O10" s="2" t="s">
        <v>28</v>
      </c>
      <c r="P10" s="2" t="s">
        <v>29</v>
      </c>
      <c r="Q10" s="43"/>
      <c r="R10" s="60"/>
      <c r="S10" s="43"/>
      <c r="T10" s="2" t="s">
        <v>10</v>
      </c>
      <c r="U10" s="2" t="s">
        <v>16</v>
      </c>
      <c r="V10" s="6" t="s">
        <v>26</v>
      </c>
      <c r="W10" s="2" t="s">
        <v>27</v>
      </c>
      <c r="X10" s="2" t="s">
        <v>28</v>
      </c>
      <c r="Y10" s="2" t="s">
        <v>29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47" t="s">
        <v>38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</row>
    <row r="13" spans="1:25" x14ac:dyDescent="0.25">
      <c r="A13" s="48" t="s">
        <v>39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</row>
    <row r="14" spans="1:25" ht="34.5" customHeight="1" x14ac:dyDescent="0.25">
      <c r="A14" s="40">
        <v>1</v>
      </c>
      <c r="B14" s="50" t="s">
        <v>40</v>
      </c>
      <c r="C14" s="40">
        <v>2020</v>
      </c>
      <c r="D14" s="40">
        <v>2025</v>
      </c>
      <c r="E14" s="50" t="s">
        <v>37</v>
      </c>
      <c r="F14" s="40" t="s">
        <v>14</v>
      </c>
      <c r="G14" s="40" t="s">
        <v>15</v>
      </c>
      <c r="H14" s="34">
        <v>1240129990</v>
      </c>
      <c r="I14" s="13" t="s">
        <v>3</v>
      </c>
      <c r="J14" s="19">
        <f>J15+J16+J17</f>
        <v>4030615.38</v>
      </c>
      <c r="K14" s="19">
        <f t="shared" ref="K14:P14" si="0">K15+K16+K17</f>
        <v>0</v>
      </c>
      <c r="L14" s="19">
        <f t="shared" si="0"/>
        <v>1034395.29</v>
      </c>
      <c r="M14" s="19">
        <f t="shared" si="0"/>
        <v>5890620.0899999999</v>
      </c>
      <c r="N14" s="19">
        <f t="shared" si="0"/>
        <v>6200</v>
      </c>
      <c r="O14" s="19">
        <f t="shared" si="0"/>
        <v>543300</v>
      </c>
      <c r="P14" s="19">
        <f t="shared" si="0"/>
        <v>556100</v>
      </c>
      <c r="Q14" s="50" t="s">
        <v>31</v>
      </c>
      <c r="R14" s="40" t="s">
        <v>4</v>
      </c>
      <c r="S14" s="40" t="s">
        <v>4</v>
      </c>
      <c r="T14" s="40"/>
      <c r="U14" s="40"/>
      <c r="V14" s="40"/>
      <c r="W14" s="40"/>
      <c r="X14" s="40"/>
      <c r="Y14" s="40"/>
    </row>
    <row r="15" spans="1:25" ht="33" customHeight="1" x14ac:dyDescent="0.25">
      <c r="A15" s="41"/>
      <c r="B15" s="51"/>
      <c r="C15" s="41"/>
      <c r="D15" s="41"/>
      <c r="E15" s="51"/>
      <c r="F15" s="41"/>
      <c r="G15" s="41"/>
      <c r="H15" s="35"/>
      <c r="I15" s="13" t="s">
        <v>30</v>
      </c>
      <c r="J15" s="19">
        <v>0</v>
      </c>
      <c r="K15" s="19">
        <v>0</v>
      </c>
      <c r="L15" s="19">
        <v>0</v>
      </c>
      <c r="M15" s="19">
        <v>4000000</v>
      </c>
      <c r="N15" s="19">
        <v>0</v>
      </c>
      <c r="O15" s="19">
        <v>0</v>
      </c>
      <c r="P15" s="19">
        <v>0</v>
      </c>
      <c r="Q15" s="51"/>
      <c r="R15" s="41"/>
      <c r="S15" s="41"/>
      <c r="T15" s="41"/>
      <c r="U15" s="41"/>
      <c r="V15" s="41"/>
      <c r="W15" s="41"/>
      <c r="X15" s="41"/>
      <c r="Y15" s="41"/>
    </row>
    <row r="16" spans="1:25" ht="33" customHeight="1" x14ac:dyDescent="0.25">
      <c r="A16" s="41"/>
      <c r="B16" s="51"/>
      <c r="C16" s="41"/>
      <c r="D16" s="41"/>
      <c r="E16" s="51"/>
      <c r="F16" s="41"/>
      <c r="G16" s="41"/>
      <c r="H16" s="35"/>
      <c r="I16" s="11" t="s">
        <v>33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51"/>
      <c r="R16" s="17"/>
      <c r="S16" s="17"/>
      <c r="T16" s="17"/>
      <c r="U16" s="17"/>
      <c r="V16" s="17"/>
      <c r="W16" s="17"/>
      <c r="X16" s="17"/>
      <c r="Y16" s="17"/>
    </row>
    <row r="17" spans="1:25" ht="48" customHeight="1" x14ac:dyDescent="0.25">
      <c r="A17" s="42"/>
      <c r="B17" s="51"/>
      <c r="C17" s="42"/>
      <c r="D17" s="42"/>
      <c r="E17" s="52"/>
      <c r="F17" s="42"/>
      <c r="G17" s="42"/>
      <c r="H17" s="36"/>
      <c r="I17" s="14" t="s">
        <v>32</v>
      </c>
      <c r="J17" s="19">
        <f>K17+L17+M17+N17+O17+P17</f>
        <v>4030615.38</v>
      </c>
      <c r="K17" s="19">
        <v>0</v>
      </c>
      <c r="L17" s="19">
        <v>1034395.29</v>
      </c>
      <c r="M17" s="19">
        <v>1890620.09</v>
      </c>
      <c r="N17" s="19">
        <v>6200</v>
      </c>
      <c r="O17" s="19">
        <v>543300</v>
      </c>
      <c r="P17" s="19">
        <v>556100</v>
      </c>
      <c r="Q17" s="53"/>
      <c r="R17" s="15" t="s">
        <v>4</v>
      </c>
      <c r="S17" s="15" t="s">
        <v>4</v>
      </c>
      <c r="T17" s="15"/>
      <c r="U17" s="15"/>
      <c r="V17" s="15"/>
      <c r="W17" s="15"/>
      <c r="X17" s="15"/>
      <c r="Y17" s="15"/>
    </row>
    <row r="18" spans="1:25" ht="36.75" customHeight="1" x14ac:dyDescent="0.25">
      <c r="A18" s="49">
        <v>2</v>
      </c>
      <c r="B18" s="50" t="s">
        <v>41</v>
      </c>
      <c r="C18" s="49">
        <v>2020</v>
      </c>
      <c r="D18" s="49">
        <v>2025</v>
      </c>
      <c r="E18" s="50" t="s">
        <v>37</v>
      </c>
      <c r="F18" s="37" t="s">
        <v>14</v>
      </c>
      <c r="G18" s="37" t="s">
        <v>15</v>
      </c>
      <c r="H18" s="37">
        <v>1240129990</v>
      </c>
      <c r="I18" s="13" t="s">
        <v>3</v>
      </c>
      <c r="J18" s="19">
        <f>J19+J20+J21</f>
        <v>1661330</v>
      </c>
      <c r="K18" s="19">
        <f t="shared" ref="K18:P18" si="1">K19+K20+K21</f>
        <v>207800</v>
      </c>
      <c r="L18" s="19">
        <f t="shared" si="1"/>
        <v>183000</v>
      </c>
      <c r="M18" s="19">
        <f t="shared" si="1"/>
        <v>106000</v>
      </c>
      <c r="N18" s="19">
        <f t="shared" si="1"/>
        <v>571030</v>
      </c>
      <c r="O18" s="19">
        <f t="shared" si="1"/>
        <v>293500</v>
      </c>
      <c r="P18" s="19">
        <f t="shared" si="1"/>
        <v>300000</v>
      </c>
      <c r="Q18" s="50"/>
      <c r="R18" s="40" t="s">
        <v>4</v>
      </c>
      <c r="S18" s="40" t="s">
        <v>4</v>
      </c>
      <c r="T18" s="40"/>
      <c r="U18" s="40"/>
      <c r="V18" s="40"/>
      <c r="W18" s="40"/>
      <c r="X18" s="40"/>
      <c r="Y18" s="40"/>
    </row>
    <row r="19" spans="1:25" ht="39" customHeight="1" x14ac:dyDescent="0.25">
      <c r="A19" s="49"/>
      <c r="B19" s="51"/>
      <c r="C19" s="49"/>
      <c r="D19" s="49"/>
      <c r="E19" s="51"/>
      <c r="F19" s="38"/>
      <c r="G19" s="38"/>
      <c r="H19" s="38"/>
      <c r="I19" s="13" t="s">
        <v>30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51"/>
      <c r="R19" s="41"/>
      <c r="S19" s="41"/>
      <c r="T19" s="41"/>
      <c r="U19" s="41"/>
      <c r="V19" s="41"/>
      <c r="W19" s="41"/>
      <c r="X19" s="41"/>
      <c r="Y19" s="41"/>
    </row>
    <row r="20" spans="1:25" ht="39" customHeight="1" x14ac:dyDescent="0.25">
      <c r="A20" s="49"/>
      <c r="B20" s="51"/>
      <c r="C20" s="49"/>
      <c r="D20" s="49"/>
      <c r="E20" s="51"/>
      <c r="F20" s="38"/>
      <c r="G20" s="38"/>
      <c r="H20" s="38"/>
      <c r="I20" s="11" t="s">
        <v>33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51"/>
      <c r="R20" s="41"/>
      <c r="S20" s="41"/>
      <c r="T20" s="41"/>
      <c r="U20" s="41"/>
      <c r="V20" s="41"/>
      <c r="W20" s="41"/>
      <c r="X20" s="41"/>
      <c r="Y20" s="41"/>
    </row>
    <row r="21" spans="1:25" ht="42" customHeight="1" x14ac:dyDescent="0.25">
      <c r="A21" s="49"/>
      <c r="B21" s="52"/>
      <c r="C21" s="49"/>
      <c r="D21" s="49"/>
      <c r="E21" s="52"/>
      <c r="F21" s="39"/>
      <c r="G21" s="39"/>
      <c r="H21" s="39"/>
      <c r="I21" s="13" t="s">
        <v>32</v>
      </c>
      <c r="J21" s="19">
        <f>K21+L21+M21+N21+O21+P21</f>
        <v>1661330</v>
      </c>
      <c r="K21" s="19">
        <v>207800</v>
      </c>
      <c r="L21" s="19">
        <v>183000</v>
      </c>
      <c r="M21" s="19">
        <v>106000</v>
      </c>
      <c r="N21" s="19">
        <v>571030</v>
      </c>
      <c r="O21" s="19">
        <v>293500</v>
      </c>
      <c r="P21" s="19">
        <v>300000</v>
      </c>
      <c r="Q21" s="52"/>
      <c r="R21" s="42"/>
      <c r="S21" s="42"/>
      <c r="T21" s="42"/>
      <c r="U21" s="42"/>
      <c r="V21" s="42"/>
      <c r="W21" s="42"/>
      <c r="X21" s="42"/>
      <c r="Y21" s="42"/>
    </row>
    <row r="22" spans="1:25" ht="30" customHeight="1" x14ac:dyDescent="0.25">
      <c r="A22" s="21" t="s">
        <v>7</v>
      </c>
      <c r="B22" s="22"/>
      <c r="C22" s="30">
        <v>2020</v>
      </c>
      <c r="D22" s="30">
        <v>2025</v>
      </c>
      <c r="E22" s="27" t="s">
        <v>4</v>
      </c>
      <c r="F22" s="27" t="s">
        <v>4</v>
      </c>
      <c r="G22" s="27" t="s">
        <v>4</v>
      </c>
      <c r="H22" s="27" t="s">
        <v>4</v>
      </c>
      <c r="I22" s="18" t="s">
        <v>3</v>
      </c>
      <c r="J22" s="12">
        <f t="shared" ref="J22:P22" si="2">J14+J18</f>
        <v>5691945.3799999999</v>
      </c>
      <c r="K22" s="12">
        <f t="shared" si="2"/>
        <v>207800</v>
      </c>
      <c r="L22" s="12">
        <f t="shared" si="2"/>
        <v>1217395.29</v>
      </c>
      <c r="M22" s="12">
        <f t="shared" si="2"/>
        <v>5996620.0899999999</v>
      </c>
      <c r="N22" s="12">
        <f t="shared" si="2"/>
        <v>577230</v>
      </c>
      <c r="O22" s="12">
        <f t="shared" si="2"/>
        <v>836800</v>
      </c>
      <c r="P22" s="12">
        <f t="shared" si="2"/>
        <v>856100</v>
      </c>
      <c r="Q22" s="27" t="s">
        <v>4</v>
      </c>
      <c r="R22" s="30" t="s">
        <v>4</v>
      </c>
      <c r="S22" s="30" t="s">
        <v>4</v>
      </c>
      <c r="T22" s="30" t="s">
        <v>4</v>
      </c>
      <c r="U22" s="30" t="s">
        <v>4</v>
      </c>
      <c r="V22" s="54" t="s">
        <v>4</v>
      </c>
      <c r="W22" s="30" t="s">
        <v>4</v>
      </c>
      <c r="X22" s="30" t="s">
        <v>4</v>
      </c>
      <c r="Y22" s="30" t="s">
        <v>4</v>
      </c>
    </row>
    <row r="23" spans="1:25" ht="35.25" customHeight="1" x14ac:dyDescent="0.25">
      <c r="A23" s="23"/>
      <c r="B23" s="24"/>
      <c r="C23" s="31"/>
      <c r="D23" s="31"/>
      <c r="E23" s="28"/>
      <c r="F23" s="28"/>
      <c r="G23" s="28"/>
      <c r="H23" s="28"/>
      <c r="I23" s="18" t="s">
        <v>30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28"/>
      <c r="R23" s="31"/>
      <c r="S23" s="31"/>
      <c r="T23" s="31"/>
      <c r="U23" s="31"/>
      <c r="V23" s="55"/>
      <c r="W23" s="31"/>
      <c r="X23" s="31"/>
      <c r="Y23" s="31"/>
    </row>
    <row r="24" spans="1:25" ht="35.25" customHeight="1" x14ac:dyDescent="0.25">
      <c r="A24" s="23"/>
      <c r="B24" s="24"/>
      <c r="C24" s="31"/>
      <c r="D24" s="31"/>
      <c r="E24" s="28"/>
      <c r="F24" s="28"/>
      <c r="G24" s="28"/>
      <c r="H24" s="28"/>
      <c r="I24" s="18" t="s">
        <v>33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28"/>
      <c r="R24" s="31"/>
      <c r="S24" s="31"/>
      <c r="T24" s="31"/>
      <c r="U24" s="31"/>
      <c r="V24" s="55"/>
      <c r="W24" s="31"/>
      <c r="X24" s="31"/>
      <c r="Y24" s="31"/>
    </row>
    <row r="25" spans="1:25" ht="38.25" customHeight="1" x14ac:dyDescent="0.25">
      <c r="A25" s="25"/>
      <c r="B25" s="26"/>
      <c r="C25" s="32"/>
      <c r="D25" s="32"/>
      <c r="E25" s="29"/>
      <c r="F25" s="29"/>
      <c r="G25" s="29"/>
      <c r="H25" s="29"/>
      <c r="I25" s="18" t="s">
        <v>32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29"/>
      <c r="R25" s="32"/>
      <c r="S25" s="32"/>
      <c r="T25" s="32"/>
      <c r="U25" s="32"/>
      <c r="V25" s="56"/>
      <c r="W25" s="32"/>
      <c r="X25" s="32"/>
      <c r="Y25" s="32"/>
    </row>
    <row r="30" spans="1:25" ht="18.75" x14ac:dyDescent="0.3">
      <c r="B30" s="20" t="s">
        <v>42</v>
      </c>
    </row>
  </sheetData>
  <mergeCells count="69">
    <mergeCell ref="U14:U15"/>
    <mergeCell ref="V14:V15"/>
    <mergeCell ref="W14:W15"/>
    <mergeCell ref="X14:X15"/>
    <mergeCell ref="Y14:Y15"/>
    <mergeCell ref="F18:F21"/>
    <mergeCell ref="R18:R21"/>
    <mergeCell ref="R14:R15"/>
    <mergeCell ref="A14:A17"/>
    <mergeCell ref="B14:B17"/>
    <mergeCell ref="C14:C17"/>
    <mergeCell ref="D14:D17"/>
    <mergeCell ref="E14:E17"/>
    <mergeCell ref="F14:F17"/>
    <mergeCell ref="G14:G17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V22:V25"/>
    <mergeCell ref="W22:W25"/>
    <mergeCell ref="C22:C25"/>
    <mergeCell ref="D22:D25"/>
    <mergeCell ref="E22:E25"/>
    <mergeCell ref="H22:H25"/>
    <mergeCell ref="R22:R25"/>
    <mergeCell ref="S22:S25"/>
    <mergeCell ref="T22:T25"/>
    <mergeCell ref="U22:U25"/>
    <mergeCell ref="A13:Y13"/>
    <mergeCell ref="S18:S21"/>
    <mergeCell ref="T18:T21"/>
    <mergeCell ref="U18:U21"/>
    <mergeCell ref="V18:V21"/>
    <mergeCell ref="A18:A21"/>
    <mergeCell ref="E18:E21"/>
    <mergeCell ref="W18:W21"/>
    <mergeCell ref="H18:H21"/>
    <mergeCell ref="S14:S15"/>
    <mergeCell ref="T14:T15"/>
    <mergeCell ref="Q14:Q17"/>
    <mergeCell ref="B18:B21"/>
    <mergeCell ref="C18:C21"/>
    <mergeCell ref="D18:D21"/>
    <mergeCell ref="Q18:Q21"/>
    <mergeCell ref="A22:B25"/>
    <mergeCell ref="Q22:Q25"/>
    <mergeCell ref="X22:X25"/>
    <mergeCell ref="Y22:Y25"/>
    <mergeCell ref="T1:Y4"/>
    <mergeCell ref="H14:H17"/>
    <mergeCell ref="G18:G21"/>
    <mergeCell ref="X18:X21"/>
    <mergeCell ref="Y18:Y21"/>
    <mergeCell ref="T9:Y9"/>
    <mergeCell ref="F9:H9"/>
    <mergeCell ref="F7:P8"/>
    <mergeCell ref="K9:P9"/>
    <mergeCell ref="F22:F25"/>
    <mergeCell ref="G22:G25"/>
    <mergeCell ref="A12:Y12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2024-02-07T10:23:16Z</dcterms:modified>
</cp:coreProperties>
</file>