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7.1.4.1" sheetId="1" r:id="rId1"/>
  </sheets>
  <calcPr calcId="144525"/>
</workbook>
</file>

<file path=xl/calcChain.xml><?xml version="1.0" encoding="utf-8"?>
<calcChain xmlns="http://schemas.openxmlformats.org/spreadsheetml/2006/main">
  <c r="P22" i="1" l="1"/>
  <c r="O22" i="1"/>
  <c r="N22" i="1"/>
  <c r="M22" i="1"/>
  <c r="L22" i="1"/>
  <c r="K22" i="1"/>
  <c r="K21" i="1" l="1"/>
  <c r="L21" i="1"/>
  <c r="M21" i="1"/>
  <c r="N21" i="1"/>
  <c r="O21" i="1"/>
  <c r="P21" i="1"/>
  <c r="J13" i="1"/>
  <c r="J22" i="1" s="1"/>
  <c r="O19" i="1" l="1"/>
  <c r="N19" i="1"/>
  <c r="M19" i="1"/>
  <c r="L19" i="1"/>
  <c r="K19" i="1"/>
  <c r="P19" i="1"/>
  <c r="J21" i="1"/>
  <c r="J19" i="1" l="1"/>
</calcChain>
</file>

<file path=xl/sharedStrings.xml><?xml version="1.0" encoding="utf-8"?>
<sst xmlns="http://schemas.openxmlformats.org/spreadsheetml/2006/main" count="108" uniqueCount="45">
  <si>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</si>
  <si>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</si>
  <si>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</si>
  <si>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</si>
  <si>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</si>
  <si>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</si>
  <si>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>Итого по ПП</t>
  </si>
  <si>
    <t>Объем финансирования мероприятий  ПП (рублей)</t>
  </si>
  <si>
    <t>2020 год</t>
  </si>
  <si>
    <t>Коды классификации расходов</t>
  </si>
  <si>
    <t>Раздел</t>
  </si>
  <si>
    <t>Подраздел</t>
  </si>
  <si>
    <t>2021 год</t>
  </si>
  <si>
    <t>Главный распорядитель бюджетных средств 
районного бюджета</t>
  </si>
  <si>
    <t>Источники финансирования</t>
  </si>
  <si>
    <t>Всего</t>
  </si>
  <si>
    <t>Наименование</t>
  </si>
  <si>
    <t>Код основного мероприятия целевой статьи расходов</t>
  </si>
  <si>
    <t>Наименование мероприятия ПП</t>
  </si>
  <si>
    <t>Срок  реализации мероприятия ПП</t>
  </si>
  <si>
    <t>2022 год</t>
  </si>
  <si>
    <t>2023 год</t>
  </si>
  <si>
    <t>2024 год</t>
  </si>
  <si>
    <t>2025 год</t>
  </si>
  <si>
    <t>областной бюджет</t>
  </si>
  <si>
    <t>бюджет поселения</t>
  </si>
  <si>
    <t>01</t>
  </si>
  <si>
    <t>федеральный бюджет</t>
  </si>
  <si>
    <t>Целевые индикаторы реализации мероприятий (группы мероприятий) ПП</t>
  </si>
  <si>
    <t>Значения</t>
  </si>
  <si>
    <t>Единицы измерения</t>
  </si>
  <si>
    <t>рублей</t>
  </si>
  <si>
    <t>Администрация Репинского сельского поселения Калачинского муниципального района Омской области</t>
  </si>
  <si>
    <t>Степень соответствия освещаемой информации о деятельности администрации Репинского сельского поселения требованиям федерального законодательства</t>
  </si>
  <si>
    <t>Приложение к подпрограмме«Развитие культуры сельского поселения» муниципальной программы «Развитие местного самоуправления и решение вопросов местного значения в Репинском сельском поселении Калачинского муниципального района Омской области на 2020-2025 годы»</t>
  </si>
  <si>
    <t>МЕРОПРИЯТИЯ  ПОДПРОГРАММЫ 6.2 МУНИЦИПАЛЬНОЙ ПРОГРАММЫ</t>
  </si>
  <si>
    <t>Цель ПП - Обеспечение развития отрасли культуры в Репинском сельском поселении</t>
  </si>
  <si>
    <t>Задача 1 ПП -- развитие культурно-досуговой деятельности Репинского сельского поселения</t>
  </si>
  <si>
    <t>Основное мероприятие 2 ПП - Создание условий в организации предоставления культурно-досугового обслуживания населения;</t>
  </si>
  <si>
    <t>08</t>
  </si>
  <si>
    <t>1220129990</t>
  </si>
  <si>
    <t>Мероприятие 1 ОМ ПП 2  Создание условий в организации предоставления культурно-досугового обслуживания населения;</t>
  </si>
  <si>
    <t>Мероприятие 2 ОМ ПП 2 Прочие затраты на содержание имущества</t>
  </si>
  <si>
    <t>Таблица 6.2.4</t>
  </si>
  <si>
    <t>Глава Репинского сельского поселения                                                                  Е.Н. Калачева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</si>
</sst>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1" fillId="0" borderId="1" xfId="0" applyFont="1" applyBorder="1"/>
    <xf numFmtId="0" fontId="1" fillId="2" borderId="1" xfId="0" applyFont="1" applyFill="1" applyBorder="1"/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/>
    <xf numFmtId="0" fontId="4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/>
    <xf numFmtId="0" fontId="2" fillId="0" borderId="13" xfId="0" applyFont="1" applyBorder="1" applyAlignment="1"/>
    <xf numFmtId="0" fontId="5" fillId="0" borderId="0" xfId="0" applyFont="1"/>
    <xf numFmtId="0" fontId="1" fillId="0" borderId="5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right"/>
    </xf>
    <xf numFmtId="0" fontId="0" fillId="0" borderId="12" xfId="0" applyBorder="1" applyAlignment="1">
      <alignment horizontal="right"/>
    </xf>
    <xf numFmtId="0" fontId="1" fillId="0" borderId="13" xfId="0" applyFont="1" applyBorder="1" applyAlignment="1">
      <alignment horizontal="center" vertical="center" wrapText="1"/>
    </xf>
    <xf numFmtId="4" fontId="1" fillId="0" borderId="5" xfId="0" applyNumberFormat="1" applyFont="1" applyBorder="1" applyAlignment="1"/>
    <xf numFmtId="0" fontId="0" fillId="0" borderId="6" xfId="0" applyBorder="1" applyAlignment="1"/>
    <xf numFmtId="0" fontId="0" fillId="0" borderId="7" xfId="0" applyBorder="1" applyAlignment="1"/>
    <xf numFmtId="49" fontId="1" fillId="0" borderId="0" xfId="0" applyNumberFormat="1" applyFont="1" applyAlignment="1">
      <alignment wrapText="1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topLeftCell="F1" zoomScale="75" zoomScaleNormal="75" workbookViewId="0">
      <selection activeCell="P15" sqref="P15:P17"/>
    </sheetView>
  </sheetViews>
  <sheetFormatPr defaultRowHeight="15" x14ac:dyDescent="0.25"/>
  <cols>
    <col min="1" max="1" width="10.7109375" customWidth="1"/>
    <col min="2" max="2" width="40.7109375" customWidth="1"/>
    <col min="3" max="3" width="8.28515625" customWidth="1"/>
    <col min="4" max="4" width="8.85546875" customWidth="1"/>
    <col min="5" max="5" width="18.28515625" customWidth="1"/>
    <col min="7" max="7" width="10.42578125" customWidth="1"/>
    <col min="8" max="8" width="13" customWidth="1"/>
    <col min="9" max="9" width="16.42578125" customWidth="1"/>
    <col min="10" max="10" width="15" customWidth="1"/>
    <col min="11" max="11" width="14" customWidth="1"/>
    <col min="12" max="12" width="13.7109375" customWidth="1"/>
    <col min="13" max="13" width="14.28515625" style="2" customWidth="1"/>
    <col min="14" max="14" width="13.42578125" customWidth="1"/>
    <col min="15" max="15" width="13.5703125" customWidth="1"/>
    <col min="16" max="16" width="12.85546875" customWidth="1"/>
    <col min="17" max="17" width="32" customWidth="1"/>
    <col min="21" max="21" width="9.140625" customWidth="1"/>
    <col min="22" max="22" width="9.140625" style="2"/>
    <col min="24" max="24" width="9.140625" customWidth="1"/>
  </cols>
  <sheetData>
    <row r="1" spans="1:25" ht="96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39"/>
      <c r="L1" s="39"/>
      <c r="M1" s="39"/>
      <c r="N1" s="39"/>
      <c r="O1" s="39"/>
      <c r="P1" s="39"/>
      <c r="Q1" s="1"/>
      <c r="R1" s="1"/>
      <c r="S1" s="1"/>
      <c r="T1" s="1"/>
      <c r="U1" s="27" t="s">
        <v>34</v>
      </c>
      <c r="V1" s="27"/>
      <c r="W1" s="27"/>
      <c r="X1" s="27"/>
      <c r="Y1" s="27"/>
    </row>
    <row r="2" spans="1:25" ht="26.25" customHeight="1" x14ac:dyDescent="0.3">
      <c r="A2" s="53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</row>
    <row r="3" spans="1:25" ht="28.5" customHeight="1" x14ac:dyDescent="0.25">
      <c r="A3" s="55" t="s">
        <v>35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4"/>
      <c r="R3" s="54"/>
      <c r="S3" s="54"/>
      <c r="T3" s="54"/>
      <c r="U3" s="54"/>
      <c r="V3" s="54"/>
      <c r="W3" s="54"/>
      <c r="X3" s="54"/>
      <c r="Y3" s="54"/>
    </row>
    <row r="4" spans="1:25" ht="30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3"/>
      <c r="N4" s="1"/>
      <c r="O4" s="1"/>
      <c r="P4" s="1"/>
      <c r="Q4" s="1"/>
      <c r="R4" s="1"/>
      <c r="S4" s="1"/>
      <c r="T4" s="1"/>
      <c r="U4" s="1"/>
      <c r="V4" s="3"/>
      <c r="W4" s="33" t="s">
        <v>43</v>
      </c>
      <c r="X4" s="34"/>
      <c r="Y4" s="34"/>
    </row>
    <row r="5" spans="1:25" ht="44.25" customHeight="1" x14ac:dyDescent="0.25">
      <c r="A5" s="40" t="s">
        <v>0</v>
      </c>
      <c r="B5" s="40" t="s">
        <v>18</v>
      </c>
      <c r="C5" s="43" t="s">
        <v>19</v>
      </c>
      <c r="D5" s="43"/>
      <c r="E5" s="32" t="s">
        <v>13</v>
      </c>
      <c r="F5" s="45" t="s">
        <v>7</v>
      </c>
      <c r="G5" s="43"/>
      <c r="H5" s="43"/>
      <c r="I5" s="43"/>
      <c r="J5" s="43"/>
      <c r="K5" s="43"/>
      <c r="L5" s="43"/>
      <c r="M5" s="43"/>
      <c r="N5" s="43"/>
      <c r="O5" s="43"/>
      <c r="P5" s="46"/>
      <c r="Q5" s="30" t="s">
        <v>28</v>
      </c>
      <c r="R5" s="30"/>
      <c r="S5" s="30"/>
      <c r="T5" s="30"/>
      <c r="U5" s="30"/>
      <c r="V5" s="30"/>
      <c r="W5" s="30"/>
      <c r="X5" s="30"/>
      <c r="Y5" s="30"/>
    </row>
    <row r="6" spans="1:25" ht="38.25" customHeight="1" x14ac:dyDescent="0.25">
      <c r="A6" s="41"/>
      <c r="B6" s="41"/>
      <c r="C6" s="44"/>
      <c r="D6" s="44"/>
      <c r="E6" s="25"/>
      <c r="F6" s="47"/>
      <c r="G6" s="48"/>
      <c r="H6" s="48"/>
      <c r="I6" s="48"/>
      <c r="J6" s="48"/>
      <c r="K6" s="48"/>
      <c r="L6" s="48"/>
      <c r="M6" s="48"/>
      <c r="N6" s="48"/>
      <c r="O6" s="48"/>
      <c r="P6" s="49"/>
      <c r="Q6" s="25" t="s">
        <v>16</v>
      </c>
      <c r="R6" s="32" t="s">
        <v>30</v>
      </c>
      <c r="S6" s="25" t="s">
        <v>29</v>
      </c>
      <c r="T6" s="25"/>
      <c r="U6" s="25"/>
      <c r="V6" s="25"/>
      <c r="W6" s="25"/>
      <c r="X6" s="25"/>
      <c r="Y6" s="25"/>
    </row>
    <row r="7" spans="1:25" ht="28.5" customHeight="1" x14ac:dyDescent="0.25">
      <c r="A7" s="41"/>
      <c r="B7" s="41"/>
      <c r="C7" s="44"/>
      <c r="D7" s="44"/>
      <c r="E7" s="25"/>
      <c r="F7" s="50" t="s">
        <v>9</v>
      </c>
      <c r="G7" s="51"/>
      <c r="H7" s="52"/>
      <c r="I7" s="25" t="s">
        <v>14</v>
      </c>
      <c r="J7" s="25" t="s">
        <v>15</v>
      </c>
      <c r="K7" s="25" t="s">
        <v>5</v>
      </c>
      <c r="L7" s="25"/>
      <c r="M7" s="25"/>
      <c r="N7" s="25"/>
      <c r="O7" s="25"/>
      <c r="P7" s="25"/>
      <c r="Q7" s="25"/>
      <c r="R7" s="32"/>
      <c r="S7" s="25" t="s">
        <v>15</v>
      </c>
      <c r="T7" s="25" t="s">
        <v>5</v>
      </c>
      <c r="U7" s="25"/>
      <c r="V7" s="25"/>
      <c r="W7" s="25"/>
      <c r="X7" s="25"/>
      <c r="Y7" s="25"/>
    </row>
    <row r="8" spans="1:25" ht="102.75" customHeight="1" x14ac:dyDescent="0.25">
      <c r="A8" s="29"/>
      <c r="B8" s="42"/>
      <c r="C8" s="8" t="s">
        <v>1</v>
      </c>
      <c r="D8" s="7" t="s">
        <v>2</v>
      </c>
      <c r="E8" s="25"/>
      <c r="F8" s="8" t="s">
        <v>10</v>
      </c>
      <c r="G8" s="8" t="s">
        <v>11</v>
      </c>
      <c r="H8" s="8" t="s">
        <v>17</v>
      </c>
      <c r="I8" s="25"/>
      <c r="J8" s="25"/>
      <c r="K8" s="5" t="s">
        <v>8</v>
      </c>
      <c r="L8" s="5" t="s">
        <v>12</v>
      </c>
      <c r="M8" s="4" t="s">
        <v>20</v>
      </c>
      <c r="N8" s="5" t="s">
        <v>21</v>
      </c>
      <c r="O8" s="5" t="s">
        <v>22</v>
      </c>
      <c r="P8" s="5" t="s">
        <v>23</v>
      </c>
      <c r="Q8" s="25"/>
      <c r="R8" s="32"/>
      <c r="S8" s="25"/>
      <c r="T8" s="5" t="s">
        <v>8</v>
      </c>
      <c r="U8" s="5" t="s">
        <v>12</v>
      </c>
      <c r="V8" s="4" t="s">
        <v>20</v>
      </c>
      <c r="W8" s="5" t="s">
        <v>21</v>
      </c>
      <c r="X8" s="5" t="s">
        <v>22</v>
      </c>
      <c r="Y8" s="5" t="s">
        <v>23</v>
      </c>
    </row>
    <row r="9" spans="1:25" x14ac:dyDescent="0.25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2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  <c r="S9" s="11">
        <v>19</v>
      </c>
      <c r="T9" s="11">
        <v>20</v>
      </c>
      <c r="U9" s="11">
        <v>21</v>
      </c>
      <c r="V9" s="12">
        <v>22</v>
      </c>
      <c r="W9" s="11">
        <v>23</v>
      </c>
      <c r="X9" s="11">
        <v>24</v>
      </c>
      <c r="Y9" s="11">
        <v>25</v>
      </c>
    </row>
    <row r="10" spans="1:25" ht="18.75" customHeight="1" x14ac:dyDescent="0.25">
      <c r="A10" s="28" t="s">
        <v>36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1:25" ht="21.75" customHeight="1" x14ac:dyDescent="0.25">
      <c r="A11" s="28" t="s">
        <v>37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1:25" ht="89.25" customHeight="1" x14ac:dyDescent="0.25">
      <c r="A12" s="18"/>
      <c r="B12" s="24" t="s">
        <v>38</v>
      </c>
      <c r="C12" s="17">
        <v>2020</v>
      </c>
      <c r="D12" s="17">
        <v>2025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9"/>
      <c r="R12" s="18"/>
      <c r="S12" s="18"/>
      <c r="T12" s="18"/>
      <c r="U12" s="18"/>
      <c r="V12" s="18"/>
      <c r="W12" s="18"/>
      <c r="X12" s="18"/>
      <c r="Y12" s="18"/>
    </row>
    <row r="13" spans="1:25" ht="15" customHeight="1" x14ac:dyDescent="0.25">
      <c r="A13" s="29">
        <v>1</v>
      </c>
      <c r="B13" s="56" t="s">
        <v>41</v>
      </c>
      <c r="C13" s="29">
        <v>2020</v>
      </c>
      <c r="D13" s="29">
        <v>2025</v>
      </c>
      <c r="E13" s="31" t="s">
        <v>32</v>
      </c>
      <c r="F13" s="58" t="s">
        <v>39</v>
      </c>
      <c r="G13" s="58" t="s">
        <v>26</v>
      </c>
      <c r="H13" s="58" t="s">
        <v>40</v>
      </c>
      <c r="I13" s="60" t="s">
        <v>25</v>
      </c>
      <c r="J13" s="36">
        <f>K13+L13+M13+N13+O13+P13</f>
        <v>16079421.449999999</v>
      </c>
      <c r="K13" s="36">
        <v>3183892.88</v>
      </c>
      <c r="L13" s="36">
        <v>3594006.75</v>
      </c>
      <c r="M13" s="36">
        <v>3231790.54</v>
      </c>
      <c r="N13" s="36">
        <v>2998266.32</v>
      </c>
      <c r="O13" s="36">
        <v>1622524</v>
      </c>
      <c r="P13" s="36">
        <v>1448940.96</v>
      </c>
      <c r="Q13" s="35" t="s">
        <v>33</v>
      </c>
      <c r="R13" s="6" t="s">
        <v>31</v>
      </c>
      <c r="S13" s="6" t="s">
        <v>4</v>
      </c>
      <c r="T13" s="6" t="s">
        <v>4</v>
      </c>
      <c r="U13" s="6" t="s">
        <v>4</v>
      </c>
      <c r="V13" s="6" t="s">
        <v>4</v>
      </c>
      <c r="W13" s="6" t="s">
        <v>4</v>
      </c>
      <c r="X13" s="6" t="s">
        <v>4</v>
      </c>
      <c r="Y13" s="6" t="s">
        <v>4</v>
      </c>
    </row>
    <row r="14" spans="1:25" ht="48.75" customHeight="1" x14ac:dyDescent="0.25">
      <c r="A14" s="30"/>
      <c r="B14" s="57"/>
      <c r="C14" s="30"/>
      <c r="D14" s="30"/>
      <c r="E14" s="25"/>
      <c r="F14" s="59"/>
      <c r="G14" s="59"/>
      <c r="H14" s="59"/>
      <c r="I14" s="61"/>
      <c r="J14" s="37"/>
      <c r="K14" s="37"/>
      <c r="L14" s="37"/>
      <c r="M14" s="37"/>
      <c r="N14" s="37"/>
      <c r="O14" s="37"/>
      <c r="P14" s="37"/>
      <c r="Q14" s="35"/>
      <c r="R14" s="6" t="s">
        <v>31</v>
      </c>
      <c r="S14" s="6" t="s">
        <v>4</v>
      </c>
      <c r="T14" s="6" t="s">
        <v>4</v>
      </c>
      <c r="U14" s="6" t="s">
        <v>4</v>
      </c>
      <c r="V14" s="6" t="s">
        <v>4</v>
      </c>
      <c r="W14" s="6" t="s">
        <v>4</v>
      </c>
      <c r="X14" s="6" t="s">
        <v>4</v>
      </c>
      <c r="Y14" s="6" t="s">
        <v>4</v>
      </c>
    </row>
    <row r="15" spans="1:25" x14ac:dyDescent="0.25">
      <c r="A15" s="30"/>
      <c r="B15" s="56" t="s">
        <v>42</v>
      </c>
      <c r="C15" s="30"/>
      <c r="D15" s="30"/>
      <c r="E15" s="25"/>
      <c r="F15" s="58" t="s">
        <v>39</v>
      </c>
      <c r="G15" s="58" t="s">
        <v>26</v>
      </c>
      <c r="H15" s="58" t="s">
        <v>40</v>
      </c>
      <c r="I15" s="60" t="s">
        <v>25</v>
      </c>
      <c r="J15" s="36">
        <v>0</v>
      </c>
      <c r="K15" s="36">
        <v>0</v>
      </c>
      <c r="L15" s="36">
        <v>0</v>
      </c>
      <c r="M15" s="36">
        <v>1960676.1</v>
      </c>
      <c r="N15" s="36">
        <v>2016129.6</v>
      </c>
      <c r="O15" s="36">
        <v>0</v>
      </c>
      <c r="P15" s="36">
        <v>0</v>
      </c>
      <c r="Q15" s="35"/>
      <c r="R15" s="6" t="s">
        <v>31</v>
      </c>
      <c r="S15" s="6" t="s">
        <v>4</v>
      </c>
      <c r="T15" s="6" t="s">
        <v>4</v>
      </c>
      <c r="U15" s="6" t="s">
        <v>4</v>
      </c>
      <c r="V15" s="6" t="s">
        <v>4</v>
      </c>
      <c r="W15" s="6" t="s">
        <v>4</v>
      </c>
      <c r="X15" s="6" t="s">
        <v>4</v>
      </c>
      <c r="Y15" s="6" t="s">
        <v>4</v>
      </c>
    </row>
    <row r="16" spans="1:25" x14ac:dyDescent="0.25">
      <c r="A16" s="30"/>
      <c r="B16" s="62"/>
      <c r="C16" s="30"/>
      <c r="D16" s="30"/>
      <c r="E16" s="25"/>
      <c r="F16" s="63"/>
      <c r="G16" s="63"/>
      <c r="H16" s="63"/>
      <c r="I16" s="64"/>
      <c r="J16" s="38"/>
      <c r="K16" s="38"/>
      <c r="L16" s="38"/>
      <c r="M16" s="38"/>
      <c r="N16" s="38"/>
      <c r="O16" s="38"/>
      <c r="P16" s="38"/>
      <c r="Q16" s="35"/>
      <c r="R16" s="6" t="s">
        <v>31</v>
      </c>
      <c r="S16" s="6" t="s">
        <v>4</v>
      </c>
      <c r="T16" s="6" t="s">
        <v>4</v>
      </c>
      <c r="U16" s="6" t="s">
        <v>4</v>
      </c>
      <c r="V16" s="6" t="s">
        <v>4</v>
      </c>
      <c r="W16" s="6" t="s">
        <v>4</v>
      </c>
      <c r="X16" s="6" t="s">
        <v>4</v>
      </c>
      <c r="Y16" s="6" t="s">
        <v>4</v>
      </c>
    </row>
    <row r="17" spans="1:25" ht="39" customHeight="1" x14ac:dyDescent="0.25">
      <c r="A17" s="30"/>
      <c r="B17" s="57"/>
      <c r="C17" s="30"/>
      <c r="D17" s="30"/>
      <c r="E17" s="25"/>
      <c r="F17" s="59"/>
      <c r="G17" s="59"/>
      <c r="H17" s="59"/>
      <c r="I17" s="61"/>
      <c r="J17" s="37"/>
      <c r="K17" s="37"/>
      <c r="L17" s="37"/>
      <c r="M17" s="37"/>
      <c r="N17" s="37"/>
      <c r="O17" s="37"/>
      <c r="P17" s="37"/>
      <c r="Q17" s="35"/>
      <c r="R17" s="6" t="s">
        <v>31</v>
      </c>
      <c r="S17" s="6" t="s">
        <v>4</v>
      </c>
      <c r="T17" s="6" t="s">
        <v>4</v>
      </c>
      <c r="U17" s="6" t="s">
        <v>4</v>
      </c>
      <c r="V17" s="6" t="s">
        <v>4</v>
      </c>
      <c r="W17" s="6" t="s">
        <v>4</v>
      </c>
      <c r="X17" s="6" t="s">
        <v>4</v>
      </c>
      <c r="Y17" s="6" t="s">
        <v>4</v>
      </c>
    </row>
    <row r="18" spans="1:25" ht="24" customHeight="1" x14ac:dyDescent="0.25">
      <c r="A18" s="30"/>
      <c r="B18" s="23"/>
      <c r="C18" s="30"/>
      <c r="D18" s="30"/>
      <c r="E18" s="25"/>
      <c r="F18" s="22"/>
      <c r="G18" s="22"/>
      <c r="H18" s="16"/>
      <c r="I18" s="13"/>
      <c r="J18" s="14"/>
      <c r="K18" s="14"/>
      <c r="L18" s="14"/>
      <c r="M18" s="14"/>
      <c r="N18" s="14"/>
      <c r="O18" s="14"/>
      <c r="P18" s="14"/>
      <c r="Q18" s="35"/>
      <c r="R18" s="21" t="s">
        <v>31</v>
      </c>
      <c r="S18" s="21" t="s">
        <v>4</v>
      </c>
      <c r="T18" s="21" t="s">
        <v>4</v>
      </c>
      <c r="U18" s="21" t="s">
        <v>4</v>
      </c>
      <c r="V18" s="21" t="s">
        <v>4</v>
      </c>
      <c r="W18" s="21" t="s">
        <v>4</v>
      </c>
      <c r="X18" s="21" t="s">
        <v>4</v>
      </c>
      <c r="Y18" s="21" t="s">
        <v>4</v>
      </c>
    </row>
    <row r="19" spans="1:25" ht="25.5" customHeight="1" x14ac:dyDescent="0.25">
      <c r="A19" s="25" t="s">
        <v>6</v>
      </c>
      <c r="B19" s="26"/>
      <c r="C19" s="30">
        <v>2020</v>
      </c>
      <c r="D19" s="30">
        <v>2025</v>
      </c>
      <c r="E19" s="30" t="s">
        <v>4</v>
      </c>
      <c r="F19" s="30" t="s">
        <v>4</v>
      </c>
      <c r="G19" s="30" t="s">
        <v>4</v>
      </c>
      <c r="H19" s="30" t="s">
        <v>4</v>
      </c>
      <c r="I19" s="15" t="s">
        <v>3</v>
      </c>
      <c r="J19" s="14">
        <f>J20+J21+J22</f>
        <v>16079421.449999999</v>
      </c>
      <c r="K19" s="14">
        <f>K20+K21+K22</f>
        <v>3183892.88</v>
      </c>
      <c r="L19" s="14">
        <f t="shared" ref="L19:P19" si="0">L20+L21+L22</f>
        <v>3594006.75</v>
      </c>
      <c r="M19" s="14">
        <f t="shared" si="0"/>
        <v>5192466.6400000006</v>
      </c>
      <c r="N19" s="14">
        <f t="shared" si="0"/>
        <v>5014395.92</v>
      </c>
      <c r="O19" s="14">
        <f t="shared" si="0"/>
        <v>1622524</v>
      </c>
      <c r="P19" s="14">
        <f t="shared" si="0"/>
        <v>1448940.96</v>
      </c>
      <c r="Q19" s="30"/>
      <c r="R19" s="30"/>
      <c r="S19" s="30"/>
      <c r="T19" s="30"/>
      <c r="U19" s="30"/>
      <c r="V19" s="30"/>
      <c r="W19" s="30"/>
      <c r="X19" s="30"/>
      <c r="Y19" s="30"/>
    </row>
    <row r="20" spans="1:25" ht="28.5" x14ac:dyDescent="0.25">
      <c r="A20" s="25"/>
      <c r="B20" s="26"/>
      <c r="C20" s="30"/>
      <c r="D20" s="30"/>
      <c r="E20" s="30"/>
      <c r="F20" s="30"/>
      <c r="G20" s="30"/>
      <c r="H20" s="30"/>
      <c r="I20" s="13" t="s">
        <v>24</v>
      </c>
      <c r="J20" s="14">
        <v>0</v>
      </c>
      <c r="K20" s="14">
        <v>0</v>
      </c>
      <c r="L20" s="14">
        <v>0</v>
      </c>
      <c r="M20" s="14">
        <v>0</v>
      </c>
      <c r="N20" s="14">
        <v>0</v>
      </c>
      <c r="O20" s="14">
        <v>0</v>
      </c>
      <c r="P20" s="14">
        <v>0</v>
      </c>
      <c r="Q20" s="30"/>
      <c r="R20" s="30"/>
      <c r="S20" s="30"/>
      <c r="T20" s="30"/>
      <c r="U20" s="30"/>
      <c r="V20" s="30"/>
      <c r="W20" s="30"/>
      <c r="X20" s="30"/>
      <c r="Y20" s="30"/>
    </row>
    <row r="21" spans="1:25" ht="28.5" x14ac:dyDescent="0.25">
      <c r="A21" s="25"/>
      <c r="B21" s="26"/>
      <c r="C21" s="30"/>
      <c r="D21" s="30"/>
      <c r="E21" s="30"/>
      <c r="F21" s="30"/>
      <c r="G21" s="30"/>
      <c r="H21" s="30"/>
      <c r="I21" s="13" t="s">
        <v>27</v>
      </c>
      <c r="J21" s="14">
        <f>K21+L21+M21+N21+O21+P21</f>
        <v>0</v>
      </c>
      <c r="K21" s="14">
        <f t="shared" ref="K21:P21" si="1">K17</f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  <c r="P21" s="14">
        <f t="shared" si="1"/>
        <v>0</v>
      </c>
      <c r="Q21" s="30"/>
      <c r="R21" s="30"/>
      <c r="S21" s="30"/>
      <c r="T21" s="30"/>
      <c r="U21" s="30"/>
      <c r="V21" s="30"/>
      <c r="W21" s="30"/>
      <c r="X21" s="30"/>
      <c r="Y21" s="30"/>
    </row>
    <row r="22" spans="1:25" ht="28.5" x14ac:dyDescent="0.25">
      <c r="A22" s="25"/>
      <c r="B22" s="26"/>
      <c r="C22" s="30"/>
      <c r="D22" s="30"/>
      <c r="E22" s="30"/>
      <c r="F22" s="30"/>
      <c r="G22" s="30"/>
      <c r="H22" s="30"/>
      <c r="I22" s="13" t="s">
        <v>25</v>
      </c>
      <c r="J22" s="14">
        <f>J13</f>
        <v>16079421.449999999</v>
      </c>
      <c r="K22" s="14">
        <f>K13+K15</f>
        <v>3183892.88</v>
      </c>
      <c r="L22" s="14">
        <f t="shared" ref="L22:P22" si="2">L13+L15</f>
        <v>3594006.75</v>
      </c>
      <c r="M22" s="14">
        <f t="shared" si="2"/>
        <v>5192466.6400000006</v>
      </c>
      <c r="N22" s="14">
        <f t="shared" si="2"/>
        <v>5014395.92</v>
      </c>
      <c r="O22" s="14">
        <f t="shared" si="2"/>
        <v>1622524</v>
      </c>
      <c r="P22" s="14">
        <f t="shared" si="2"/>
        <v>1448940.96</v>
      </c>
      <c r="Q22" s="30"/>
      <c r="R22" s="30"/>
      <c r="S22" s="30"/>
      <c r="T22" s="30"/>
      <c r="U22" s="30"/>
      <c r="V22" s="30"/>
      <c r="W22" s="30"/>
      <c r="X22" s="30"/>
      <c r="Y22" s="30"/>
    </row>
    <row r="23" spans="1:2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10"/>
      <c r="N23" s="9"/>
      <c r="O23" s="9"/>
      <c r="P23" s="9"/>
      <c r="Q23" s="9"/>
      <c r="R23" s="9"/>
      <c r="S23" s="9"/>
      <c r="T23" s="9"/>
      <c r="U23" s="9"/>
      <c r="V23" s="10"/>
      <c r="W23" s="9"/>
      <c r="X23" s="9"/>
      <c r="Y23" s="9"/>
    </row>
    <row r="24" spans="1:2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10"/>
      <c r="N24" s="9"/>
      <c r="O24" s="9"/>
      <c r="P24" s="9"/>
      <c r="Q24" s="9"/>
      <c r="R24" s="9"/>
      <c r="S24" s="9"/>
      <c r="T24" s="9"/>
      <c r="U24" s="9"/>
      <c r="V24" s="10"/>
      <c r="W24" s="9"/>
      <c r="X24" s="9"/>
      <c r="Y24" s="9"/>
    </row>
    <row r="25" spans="1:25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10"/>
      <c r="N25" s="9"/>
      <c r="O25" s="9"/>
      <c r="P25" s="9"/>
      <c r="Q25" s="9"/>
      <c r="R25" s="9"/>
      <c r="S25" s="9"/>
      <c r="T25" s="9"/>
      <c r="U25" s="9"/>
      <c r="V25" s="10"/>
      <c r="W25" s="9"/>
      <c r="X25" s="9"/>
      <c r="Y25" s="9"/>
    </row>
    <row r="26" spans="1:25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10"/>
      <c r="N26" s="9"/>
      <c r="O26" s="9"/>
      <c r="P26" s="9"/>
      <c r="Q26" s="9"/>
      <c r="R26" s="9"/>
      <c r="S26" s="9"/>
      <c r="T26" s="9"/>
      <c r="U26" s="9"/>
      <c r="V26" s="10"/>
      <c r="W26" s="9"/>
      <c r="X26" s="9"/>
      <c r="Y26" s="9"/>
    </row>
    <row r="27" spans="1:25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10"/>
      <c r="N27" s="9"/>
      <c r="O27" s="9"/>
      <c r="P27" s="9"/>
      <c r="Q27" s="9"/>
      <c r="R27" s="9"/>
      <c r="S27" s="9"/>
      <c r="T27" s="9"/>
      <c r="U27" s="9"/>
      <c r="V27" s="10"/>
      <c r="W27" s="9"/>
      <c r="X27" s="9"/>
      <c r="Y27" s="9"/>
    </row>
    <row r="28" spans="1:25" ht="18.75" x14ac:dyDescent="0.3">
      <c r="A28" s="9"/>
      <c r="B28" s="20" t="s">
        <v>44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10"/>
      <c r="N28" s="9"/>
      <c r="O28" s="9"/>
      <c r="P28" s="9"/>
      <c r="Q28" s="9"/>
      <c r="R28" s="9"/>
      <c r="S28" s="9"/>
      <c r="T28" s="9"/>
      <c r="U28" s="9"/>
      <c r="V28" s="10"/>
      <c r="W28" s="9"/>
      <c r="X28" s="9"/>
      <c r="Y28" s="9"/>
    </row>
    <row r="29" spans="1:25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10"/>
      <c r="N29" s="9"/>
      <c r="O29" s="9"/>
      <c r="P29" s="9"/>
      <c r="Q29" s="9"/>
      <c r="R29" s="9"/>
      <c r="S29" s="9"/>
      <c r="T29" s="9"/>
      <c r="U29" s="9"/>
      <c r="V29" s="10"/>
      <c r="W29" s="9"/>
      <c r="X29" s="9"/>
      <c r="Y29" s="9"/>
    </row>
    <row r="30" spans="1:25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10"/>
      <c r="N30" s="9"/>
      <c r="O30" s="9"/>
      <c r="P30" s="9"/>
      <c r="Q30" s="9"/>
      <c r="R30" s="9"/>
      <c r="S30" s="9"/>
      <c r="T30" s="9"/>
      <c r="U30" s="9"/>
      <c r="V30" s="10"/>
      <c r="W30" s="9"/>
      <c r="X30" s="9"/>
      <c r="Y30" s="9"/>
    </row>
    <row r="31" spans="1:25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10"/>
      <c r="N31" s="9"/>
      <c r="O31" s="9"/>
      <c r="P31" s="9"/>
      <c r="Q31" s="9"/>
      <c r="R31" s="9"/>
      <c r="S31" s="9"/>
      <c r="T31" s="9"/>
      <c r="U31" s="9"/>
      <c r="V31" s="10"/>
      <c r="W31" s="9"/>
      <c r="X31" s="9"/>
      <c r="Y31" s="9"/>
    </row>
  </sheetData>
  <mergeCells count="60">
    <mergeCell ref="B15:B17"/>
    <mergeCell ref="F15:F17"/>
    <mergeCell ref="G15:G17"/>
    <mergeCell ref="H15:H17"/>
    <mergeCell ref="I15:I17"/>
    <mergeCell ref="B13:B14"/>
    <mergeCell ref="F13:F14"/>
    <mergeCell ref="G13:G14"/>
    <mergeCell ref="H13:H14"/>
    <mergeCell ref="I13:I14"/>
    <mergeCell ref="K1:P1"/>
    <mergeCell ref="A5:A8"/>
    <mergeCell ref="B5:B8"/>
    <mergeCell ref="C5:D7"/>
    <mergeCell ref="E5:E8"/>
    <mergeCell ref="I7:I8"/>
    <mergeCell ref="J7:J8"/>
    <mergeCell ref="K7:P7"/>
    <mergeCell ref="F5:P6"/>
    <mergeCell ref="F7:H7"/>
    <mergeCell ref="A2:Y2"/>
    <mergeCell ref="A3:Y3"/>
    <mergeCell ref="S6:Y6"/>
    <mergeCell ref="Q19:Q22"/>
    <mergeCell ref="R19:Y22"/>
    <mergeCell ref="J13:J14"/>
    <mergeCell ref="K13:K14"/>
    <mergeCell ref="L13:L14"/>
    <mergeCell ref="M13:M14"/>
    <mergeCell ref="N13:N14"/>
    <mergeCell ref="O13:O14"/>
    <mergeCell ref="P13:P14"/>
    <mergeCell ref="J15:J17"/>
    <mergeCell ref="K15:K17"/>
    <mergeCell ref="L15:L17"/>
    <mergeCell ref="M15:M17"/>
    <mergeCell ref="N15:N17"/>
    <mergeCell ref="O15:O17"/>
    <mergeCell ref="P15:P17"/>
    <mergeCell ref="D19:D22"/>
    <mergeCell ref="E19:E22"/>
    <mergeCell ref="F19:F22"/>
    <mergeCell ref="H19:H22"/>
    <mergeCell ref="G19:G22"/>
    <mergeCell ref="A19:B22"/>
    <mergeCell ref="U1:Y1"/>
    <mergeCell ref="A10:Y10"/>
    <mergeCell ref="A11:Y11"/>
    <mergeCell ref="A13:A18"/>
    <mergeCell ref="C13:C18"/>
    <mergeCell ref="D13:D18"/>
    <mergeCell ref="E13:E18"/>
    <mergeCell ref="Q5:Y5"/>
    <mergeCell ref="Q6:Q8"/>
    <mergeCell ref="R6:R8"/>
    <mergeCell ref="W4:Y4"/>
    <mergeCell ref="Q13:Q18"/>
    <mergeCell ref="S7:S8"/>
    <mergeCell ref="T7:Y7"/>
    <mergeCell ref="C19:C22"/>
  </mergeCells>
  <pageMargins left="0.39370078740157483" right="0.39370078740157483" top="0.39370078740157483" bottom="0.39370078740157483" header="0.31496062992125984" footer="0.31496062992125984"/>
  <pageSetup paperSize="9" scale="4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7.1.4.1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2024-02-07T10:08:10Z</dcterms:modified>
</cp:coreProperties>
</file>